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900" windowHeight="11640" tabRatio="82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9" r:id="rId7"/>
    <sheet name="Флак" sheetId="7" state="hidden" r:id="rId8"/>
    <sheet name="Spravochnik" sheetId="8" state="hidden" r:id="rId9"/>
  </sheets>
  <definedNames>
    <definedName name="Data_Adr">Флак!$J$2:$M$7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Флак!$A$2:$H$118</definedName>
    <definedName name="Verificationcheck">Флак!$O$3:$P$4</definedName>
    <definedName name="Year">'Титульный лист'!$AO$21</definedName>
  </definedNames>
  <calcPr calcId="124519"/>
</workbook>
</file>

<file path=xl/calcChain.xml><?xml version="1.0" encoding="utf-8"?>
<calcChain xmlns="http://schemas.openxmlformats.org/spreadsheetml/2006/main">
  <c r="H50" i="7"/>
  <c r="H104"/>
  <c r="H105"/>
  <c r="H106"/>
  <c r="H107"/>
  <c r="H108"/>
  <c r="H109"/>
  <c r="H110"/>
  <c r="H111"/>
  <c r="H112"/>
  <c r="H113"/>
  <c r="H103"/>
  <c r="H115"/>
  <c r="H116"/>
  <c r="H11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A103"/>
  <c r="A104"/>
  <c r="A105"/>
  <c r="A106"/>
  <c r="A107"/>
  <c r="A108"/>
  <c r="A109"/>
  <c r="A110"/>
  <c r="A111"/>
  <c r="A112"/>
  <c r="A113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70"/>
  <c r="A71"/>
  <c r="A72"/>
  <c r="A73"/>
  <c r="A74"/>
  <c r="A75"/>
  <c r="A76"/>
  <c r="A77"/>
  <c r="A78"/>
  <c r="A79"/>
  <c r="A80"/>
  <c r="A81"/>
  <c r="A82"/>
  <c r="A83"/>
  <c r="A84"/>
  <c r="A69"/>
  <c r="A68"/>
  <c r="A67"/>
  <c r="A66"/>
  <c r="H4"/>
  <c r="H5"/>
  <c r="H6"/>
  <c r="H7"/>
  <c r="H8"/>
  <c r="H9"/>
  <c r="H10"/>
  <c r="H11"/>
  <c r="H13"/>
  <c r="H14"/>
  <c r="H15"/>
  <c r="H16"/>
  <c r="H18"/>
  <c r="H19"/>
  <c r="H20"/>
  <c r="H21"/>
  <c r="H22"/>
  <c r="H23"/>
  <c r="H24"/>
  <c r="H25"/>
  <c r="H26"/>
  <c r="H27"/>
  <c r="H28"/>
  <c r="H29"/>
  <c r="H31"/>
  <c r="H30" s="1"/>
  <c r="E30" s="1"/>
  <c r="H33"/>
  <c r="H34"/>
  <c r="H35"/>
  <c r="H36"/>
  <c r="A116"/>
  <c r="A117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38"/>
  <c r="A114"/>
  <c r="A115"/>
  <c r="A37"/>
  <c r="A15"/>
  <c r="A16"/>
  <c r="M7"/>
  <c r="M6"/>
  <c r="M5"/>
  <c r="O4"/>
  <c r="M4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4"/>
  <c r="A13"/>
  <c r="A12"/>
  <c r="A11"/>
  <c r="A10"/>
  <c r="A9"/>
  <c r="A8"/>
  <c r="A7"/>
  <c r="A6"/>
  <c r="A5"/>
  <c r="A4"/>
  <c r="A3"/>
  <c r="H37" l="1"/>
  <c r="E37" s="1"/>
  <c r="H32"/>
  <c r="E32" s="1"/>
  <c r="H114"/>
  <c r="E114" s="1"/>
  <c r="H17"/>
  <c r="E17" s="1"/>
  <c r="H12"/>
  <c r="E12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<sst xmlns="http://schemas.openxmlformats.org/spreadsheetml/2006/main" count="268" uniqueCount="254">
  <si>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</si>
  <si>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</si>
  <si>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</si>
  <si>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</si>
  <si>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</si>
  <si>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</si>
  <si>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</si>
  <si>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</si>
  <si>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</si>
  <si>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</si>
  <si>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</si>
  <si>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</si>
  <si>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</si>
  <si>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</si>
  <si>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</si>
  <si>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</si>
  <si>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</si>
  <si>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</si>
  <si>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</si>
  <si>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</si>
  <si>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</si>
  <si>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</si>
  <si>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</si>
  <si>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</si>
  <si>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</si>
  <si>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</si>
  <si>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</si>
  <si>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</si>
  <si>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</si>
  <si>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</si>
  <si>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</si>
  <si>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</si>
  <si>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</si>
  <si>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</si>
  <si>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</si>
  <si>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</si>
  <si>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</si>
  <si>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</si>
  <si>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</si>
  <si>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</si>
  <si>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</si>
  <si>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</si>
  <si>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</si>
  <si>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</si>
  <si>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</si>
  <si>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</si>
  <si>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</si>
  <si>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</si>
  <si>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</si>
  <si>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</si>
  <si>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</si>
  <si>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</si>
  <si>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</si>
  <si>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</si>
  <si>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</si>
  <si>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</si>
  <si>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</si>
  <si>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</si>
  <si>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</si>
  <si>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</si>
  <si>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</si>
  <si>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</si>
  <si>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</si>
  <si>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</si>
  <si>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</si>
  <si>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</si>
  <si>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</si>
  <si>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</si>
  <si>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</si>
  <si>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</si>
  <si>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</si>
  <si>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</si>
  <si>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</si>
  <si>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</si>
  <si>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</si>
  <si>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</si>
  <si>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</si>
  <si>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</si>
  <si>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</si>
  <si>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</si>
  <si>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</si>
  <si>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</si>
  <si>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</si>
  <si>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</si>
  <si>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</si>
  <si>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</si>
  <si>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</si>
  <si>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</si>
  <si>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</si>
  <si>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</si>
  <si>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</si>
  <si>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</si>
  <si>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</si>
  <si>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</si>
  <si>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</si>
  <si>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</si>
  <si>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</si>
  <si>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</si>
  <si>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</si>
  <si>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</si>
  <si>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</si>
  <si>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</si>
  <si>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</si>
  <si>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</si>
  <si>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</si>
  <si>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</si>
  <si>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</si>
  <si>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</si>
  <si>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</si>
  <si>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</si>
  <si>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</si>
  <si>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</si>
  <si>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</si>
  <si>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</si>
  <si>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</si>
  <si>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</si>
  <si>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</si>
  <si>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</si>
  <si>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</si>
  <si>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</si>
  <si>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</si>
  <si>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</si>
  <si>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  <charset val="204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</si>
  <si>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</si>
  <si>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</si>
  <si>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</si>
  <si>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</si>
  <si>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</si>
  <si>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</si>
  <si>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</si>
  <si>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</si>
  <si>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</si>
  <si>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</si>
  <si>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</si>
  <si>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</si>
  <si>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</si>
  <si>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</si>
  <si>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</si>
  <si>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</si>
  <si>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</si>
  <si>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</si>
  <si>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</si>
  <si>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</si>
  <si>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</si>
  <si>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</si>
  <si>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</si>
  <si>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</si>
  <si>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</si>
  <si>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</si>
  <si>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</si>
  <si>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</si>
  <si>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</si>
  <si>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</si>
  <si>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</si>
  <si>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</si>
  <si>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</si>
  <si>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</si>
  <si>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</si>
  <si>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</si>
  <si>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</si>
  <si>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</si>
  <si>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</si>
  <si>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</si>
  <si>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</si>
  <si>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</si>
  <si>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</si>
  <si>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</si>
  <si>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</si>
  <si>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</si>
  <si>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</si>
  <si>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</si>
  <si>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</si>
  <si>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</si>
  <si>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</si>
  <si>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</si>
  <si>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</si>
  <si>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</si>
  <si>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</si>
  <si>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</si>
  <si>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</si>
  <si>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</si>
  <si>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</si>
  <si>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</si>
  <si>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</si>
  <si>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</si>
  <si>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</si>
  <si>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</si>
  <si>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</si>
  <si>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</si>
  <si>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</si>
  <si>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</si>
  <si>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</si>
  <si>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</si>
  <si>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</si>
  <si>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</si>
  <si>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</si>
  <si>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</si>
  <si>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</si>
  <si>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</si>
  <si>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</si>
  <si>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</si>
  <si>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</si>
  <si>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</si>
  <si>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</si>
  <si>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</si>
  <si>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</si>
  <si>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</si>
  <si>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</si>
  <si>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</si>
  <si>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</si>
  <si>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</si>
  <si>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</si>
  <si>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</si>
  <si>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</si>
  <si>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</si>
  <si>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</si>
  <si>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</si>
  <si>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</si>
  <si>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</si>
  <si>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</si>
  <si>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</si>
  <si>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</si>
  <si>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</si>
  <si>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</si>
  <si>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</si>
  <si>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</si>
  <si>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</si>
  <si>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</si>
  <si>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</si>
  <si>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</si>
  <si>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</si>
  <si>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</si>
  <si>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</si>
  <si>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</si>
  <si>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</si>
  <si>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</si>
  <si>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</si>
  <si>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</si>
  <si>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</si>
  <si>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</si>
  <si>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</si>
  <si>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</si>
  <si>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</si>
  <si>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</si>
  <si>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</si>
  <si>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</si>
  <si>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</si>
  <si>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</si>
  <si>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</si>
  <si>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</si>
  <si>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</si>
  <si>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</si>
  <si>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</si>
  <si>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МБОУ Новохуторная СОШ</t>
  </si>
</sst>
</file>

<file path=xl/styles.xml><?xml version="1.0" encoding="utf-8"?>
<styleSheet xmlns="http://schemas.openxmlformats.org/spreadsheetml/2006/main">
  <numFmts count="3">
    <numFmt numFmtId="168" formatCode="00"/>
    <numFmt numFmtId="171" formatCode="[$-F800]dddd\,\ mmmm\ dd\,\ yyyy"/>
    <numFmt numFmtId="172" formatCode="0000000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8" fillId="0" borderId="0" xfId="0" applyFont="1"/>
    <xf numFmtId="0" fontId="14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3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8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3" fontId="2" fillId="2" borderId="7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172" fontId="1" fillId="0" borderId="26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44"/>
  <sheetViews>
    <sheetView showGridLines="0" tabSelected="1" topLeftCell="A13" workbookViewId="0">
      <selection activeCell="AO21" sqref="AO21:AQ21"/>
    </sheetView>
  </sheetViews>
  <sheetFormatPr defaultRowHeight="12.75"/>
  <cols>
    <col min="1" max="87" width="2" style="16" customWidth="1"/>
    <col min="88" max="16384" width="9.33203125" style="17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13.5" hidden="1" thickBot="1"/>
    <row r="13" spans="1:87" ht="20.100000000000001" customHeight="1" thickBot="1">
      <c r="A13" s="18"/>
      <c r="B13" s="19"/>
      <c r="C13" s="19"/>
      <c r="D13" s="19"/>
      <c r="E13" s="19"/>
      <c r="F13" s="19"/>
      <c r="G13" s="20"/>
      <c r="H13" s="112" t="s">
        <v>19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4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9.9499999999999993" customHeight="1"/>
    <row r="15" spans="1:87" ht="9.9499999999999993" customHeight="1" thickBot="1"/>
    <row r="16" spans="1:87" ht="39.950000000000003" customHeight="1" thickBot="1">
      <c r="E16" s="115" t="s">
        <v>20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7"/>
    </row>
    <row r="17" spans="1:87" ht="15" customHeight="1" thickBot="1"/>
    <row r="18" spans="1:87" ht="15" customHeight="1" thickBot="1">
      <c r="H18" s="84" t="s">
        <v>39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6"/>
    </row>
    <row r="19" spans="1:87" ht="20.100000000000001" customHeight="1" thickBot="1"/>
    <row r="20" spans="1:87" ht="15" customHeight="1">
      <c r="K20" s="118" t="s">
        <v>30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119"/>
    </row>
    <row r="21" spans="1:87" ht="15" customHeight="1" thickBot="1">
      <c r="K21" s="99" t="s">
        <v>21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1">
        <v>2013</v>
      </c>
      <c r="AP21" s="101"/>
      <c r="AQ21" s="101"/>
      <c r="AR21" s="102" t="s">
        <v>22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3"/>
    </row>
    <row r="22" spans="1:87" ht="20.100000000000001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7" ht="15.75" customHeight="1" thickBot="1">
      <c r="A23" s="104" t="s">
        <v>23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84" t="s">
        <v>24</v>
      </c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6"/>
      <c r="BP23" s="17"/>
      <c r="BQ23" s="80" t="s">
        <v>31</v>
      </c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2"/>
      <c r="CD23" s="21"/>
      <c r="CE23" s="22"/>
      <c r="CF23" s="17"/>
    </row>
    <row r="24" spans="1:87">
      <c r="A24" s="106" t="s">
        <v>82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8"/>
      <c r="AZ24" s="87" t="s">
        <v>32</v>
      </c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8"/>
      <c r="BO24" s="83" t="s">
        <v>94</v>
      </c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17"/>
    </row>
    <row r="25" spans="1:87" ht="39.950000000000003" customHeight="1">
      <c r="A25" s="109" t="s">
        <v>83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1"/>
      <c r="AZ25" s="89" t="s">
        <v>93</v>
      </c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17"/>
    </row>
    <row r="26" spans="1:87" ht="45" customHeight="1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8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17"/>
    </row>
    <row r="27" spans="1:87" ht="15" customHeight="1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8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O27" s="24"/>
      <c r="BP27" s="24"/>
      <c r="BQ27" s="24"/>
      <c r="BR27" s="17"/>
      <c r="BS27" s="84" t="s">
        <v>38</v>
      </c>
      <c r="BT27" s="85"/>
      <c r="BU27" s="85"/>
      <c r="BV27" s="85"/>
      <c r="BW27" s="85"/>
      <c r="BX27" s="85"/>
      <c r="BY27" s="85"/>
      <c r="BZ27" s="85"/>
      <c r="CA27" s="86"/>
      <c r="CB27" s="24"/>
      <c r="CC27" s="24"/>
      <c r="CD27" s="26"/>
      <c r="CE27" s="26"/>
      <c r="CF27" s="17"/>
    </row>
    <row r="28" spans="1:87" ht="20.10000000000000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customFormat="1" ht="15.95" customHeight="1">
      <c r="A29" s="79" t="s">
        <v>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253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  <c r="CF29" s="12"/>
      <c r="CG29" s="12"/>
      <c r="CH29" s="12"/>
      <c r="CI29" s="12"/>
    </row>
    <row r="30" spans="1:87" customFormat="1" ht="15.95" customHeight="1" thickBot="1">
      <c r="A30" s="67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69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  <c r="CF30" s="12"/>
      <c r="CG30" s="12"/>
      <c r="CH30" s="12"/>
      <c r="CI30" s="12"/>
    </row>
    <row r="31" spans="1:87" customFormat="1" ht="15.95" customHeight="1" thickBot="1">
      <c r="A31" s="72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5" t="s">
        <v>28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  <c r="CF31" s="12"/>
      <c r="CG31" s="12"/>
      <c r="CH31" s="12"/>
      <c r="CI31" s="12"/>
    </row>
    <row r="32" spans="1:87" customForma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8" t="s">
        <v>29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2"/>
      <c r="CG32" s="12"/>
      <c r="CH32" s="12"/>
      <c r="CI32" s="12"/>
    </row>
    <row r="33" spans="1:87" customForma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12"/>
      <c r="CG33" s="12"/>
      <c r="CH33" s="12"/>
      <c r="CI33" s="12"/>
    </row>
    <row r="34" spans="1:87" customForma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12"/>
      <c r="CG34" s="12"/>
      <c r="CH34" s="12"/>
      <c r="CI34" s="12"/>
    </row>
    <row r="35" spans="1:87" customForma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12"/>
      <c r="CG35" s="12"/>
      <c r="CH35" s="12"/>
      <c r="CI35" s="12"/>
    </row>
    <row r="36" spans="1:87" customForma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12"/>
      <c r="CG36" s="12"/>
      <c r="CH36" s="12"/>
      <c r="CI36" s="12"/>
    </row>
    <row r="37" spans="1:87" customFormat="1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2"/>
      <c r="CG37" s="12"/>
      <c r="CH37" s="12"/>
      <c r="CI37" s="12"/>
    </row>
    <row r="38" spans="1:87" customFormat="1" ht="15" customHeight="1" thickBot="1">
      <c r="A38" s="60">
        <v>609552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3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3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5"/>
      <c r="BK38" s="63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5"/>
      <c r="CF38" s="12"/>
      <c r="CG38" s="12"/>
      <c r="CH38" s="12"/>
      <c r="CI38" s="12"/>
    </row>
    <row r="40" spans="1:87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7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7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7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7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A30:W30"/>
    <mergeCell ref="X30:CE30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phoneticPr fontId="3" type="noConversion"/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/>
  <cols>
    <col min="1" max="1" width="109.1640625" customWidth="1"/>
    <col min="2" max="14" width="4.16406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0" t="s">
        <v>40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xWindow="892" yWindow="211" count="2">
    <dataValidation type="list" allowBlank="1" showInputMessage="1" showErrorMessage="1" errorTitle="Ошибка ввода" error="Выберите значение из списка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sqref="P24">
      <formula1>"1,2,3,4"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3 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98.1640625" customWidth="1"/>
    <col min="2" max="14" width="4.66406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2" t="s">
        <v>41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5859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5839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41</v>
      </c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4605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1193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20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20</v>
      </c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47"/>
  <sheetViews>
    <sheetView showGridLines="0" topLeftCell="A17" workbookViewId="0">
      <selection activeCell="P21" sqref="P21"/>
    </sheetView>
  </sheetViews>
  <sheetFormatPr defaultRowHeight="12.75"/>
  <cols>
    <col min="1" max="1" width="111.33203125" bestFit="1" customWidth="1"/>
    <col min="2" max="13" width="2.83203125" hidden="1" customWidth="1"/>
    <col min="14" max="14" width="1.1640625" hidden="1" customWidth="1"/>
    <col min="15" max="15" width="6.83203125" customWidth="1"/>
    <col min="16" max="16" width="17.83203125" customWidth="1"/>
    <col min="17" max="17" width="19.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65.099999999999994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5448</v>
      </c>
      <c r="Q21" s="7">
        <v>0</v>
      </c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4119</v>
      </c>
      <c r="Q22" s="7">
        <v>0</v>
      </c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3246</v>
      </c>
      <c r="Q23" s="7">
        <v>0</v>
      </c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863</v>
      </c>
      <c r="Q24" s="7">
        <v>0</v>
      </c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10</v>
      </c>
      <c r="Q25" s="7">
        <v>0</v>
      </c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891</v>
      </c>
      <c r="Q26" s="7">
        <v>0</v>
      </c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56</v>
      </c>
      <c r="Q27" s="7">
        <v>0</v>
      </c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717</v>
      </c>
      <c r="Q29" s="7">
        <v>0</v>
      </c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>
        <v>0</v>
      </c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29</v>
      </c>
      <c r="Q31" s="7">
        <v>0</v>
      </c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89</v>
      </c>
      <c r="Q32" s="7">
        <v>0</v>
      </c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422</v>
      </c>
      <c r="Q33" s="7">
        <v>0</v>
      </c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0</v>
      </c>
      <c r="Q34" s="7">
        <v>0</v>
      </c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422</v>
      </c>
      <c r="Q35" s="7">
        <v>0</v>
      </c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0</v>
      </c>
      <c r="Q36" s="7">
        <v>0</v>
      </c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16</v>
      </c>
      <c r="Q37" s="7">
        <v>0</v>
      </c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391</v>
      </c>
      <c r="Q38" s="7">
        <v>20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21</v>
      </c>
      <c r="Q39" s="7">
        <v>0</v>
      </c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0</v>
      </c>
      <c r="Q40" s="7">
        <v>0</v>
      </c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0</v>
      </c>
      <c r="Q41" s="7">
        <v>0</v>
      </c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370</v>
      </c>
      <c r="Q42" s="7">
        <v>20</v>
      </c>
    </row>
    <row r="43" spans="1:17" s="57" customFormat="1" ht="35.1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>
        <v>0</v>
      </c>
    </row>
    <row r="44" spans="1:17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>
        <v>0</v>
      </c>
    </row>
    <row r="45" spans="1:17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7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v>4119</v>
      </c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phoneticPr fontId="3" type="noConversion"/>
  <dataValidations xWindow="883" yWindow="486"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5"/>
  <sheetViews>
    <sheetView showGridLines="0" topLeftCell="B17" workbookViewId="0">
      <selection activeCell="P21" sqref="P21"/>
    </sheetView>
  </sheetViews>
  <sheetFormatPr defaultRowHeight="12.75"/>
  <cols>
    <col min="1" max="1" width="4.83203125" hidden="1" customWidth="1"/>
    <col min="2" max="2" width="113.1640625" customWidth="1"/>
    <col min="3" max="13" width="3.1640625" hidden="1" customWidth="1"/>
    <col min="14" max="14" width="6.83203125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2:17" ht="20.100000000000001" customHeight="1">
      <c r="B17" s="122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6"/>
    </row>
    <row r="18" spans="2:17">
      <c r="B18" s="121" t="s">
        <v>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0"/>
    </row>
    <row r="19" spans="2:17" ht="39.950000000000003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7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7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2:17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7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7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7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85.6640625" bestFit="1" customWidth="1"/>
    <col min="2" max="13" width="4.1640625" hidden="1" customWidth="1"/>
    <col min="14" max="14" width="10.5" hidden="1" customWidth="1"/>
    <col min="15" max="15" width="7.5" bestFit="1" customWidth="1"/>
    <col min="16" max="16" width="17.83203125" customWidth="1"/>
    <col min="17" max="17" width="15.83203125" customWidth="1"/>
    <col min="18" max="18" width="5.83203125" customWidth="1"/>
    <col min="19" max="21" width="12.83203125" customWidth="1"/>
    <col min="22" max="22" width="5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2" t="s">
        <v>152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>
      <c r="A18" s="121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40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0</v>
      </c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8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topLeftCell="A16" workbookViewId="0">
      <selection activeCell="P21" sqref="P21"/>
    </sheetView>
  </sheetViews>
  <sheetFormatPr defaultRowHeight="12.75"/>
  <cols>
    <col min="1" max="1" width="66.5" bestFit="1" customWidth="1"/>
    <col min="2" max="14" width="2.1640625" hidden="1" customWidth="1"/>
    <col min="15" max="15" width="7.5" bestFit="1" customWidth="1"/>
    <col min="16" max="19" width="17.83203125" customWidth="1"/>
    <col min="22" max="22" width="5.83203125" customWidth="1"/>
    <col min="23" max="23" width="15.83203125" customWidth="1"/>
  </cols>
  <sheetData>
    <row r="1" spans="1:19" ht="12.75" hidden="1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2.75" hidden="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2.75" hidden="1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2.75" hidden="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12.75" hidden="1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 hidden="1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12.75" hidden="1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19" ht="12.75" hidden="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2.75" hidden="1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2.75" hidden="1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ht="12.75" hidden="1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1:19" ht="12.75" hidden="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ht="12.75" hidden="1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1:19" ht="12.75" hidden="1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1:19" ht="12.75" hidden="1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20.100000000000001" customHeight="1">
      <c r="A16" s="120" t="s">
        <v>145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>
      <c r="A17" s="121" t="s">
        <v>146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30" customHeight="1">
      <c r="A18" s="123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3" t="s">
        <v>5</v>
      </c>
      <c r="P18" s="123" t="s">
        <v>128</v>
      </c>
      <c r="Q18" s="123"/>
      <c r="R18" s="123" t="s">
        <v>129</v>
      </c>
      <c r="S18" s="123"/>
    </row>
    <row r="19" spans="1:19" ht="54">
      <c r="A19" s="1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3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3246</v>
      </c>
      <c r="Q21" s="7">
        <v>0</v>
      </c>
      <c r="R21" s="7">
        <v>22</v>
      </c>
      <c r="S21" s="7">
        <v>0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674</v>
      </c>
      <c r="Q22" s="7">
        <v>0</v>
      </c>
      <c r="R22" s="7">
        <v>3</v>
      </c>
      <c r="S22" s="7">
        <v>0</v>
      </c>
    </row>
    <row r="23" spans="1:19" ht="25.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323</v>
      </c>
      <c r="Q23" s="7">
        <v>0</v>
      </c>
      <c r="R23" s="7">
        <v>1</v>
      </c>
      <c r="S23" s="7">
        <v>0</v>
      </c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1835</v>
      </c>
      <c r="Q24" s="7">
        <v>0</v>
      </c>
      <c r="R24" s="7">
        <v>11</v>
      </c>
      <c r="S24" s="7">
        <v>0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1549</v>
      </c>
      <c r="Q25" s="7">
        <v>0</v>
      </c>
      <c r="R25" s="7">
        <v>9</v>
      </c>
      <c r="S25" s="7">
        <v>0</v>
      </c>
    </row>
    <row r="26" spans="1:19" ht="15.7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0</v>
      </c>
      <c r="Q26" s="7">
        <v>0</v>
      </c>
      <c r="R26" s="7">
        <v>0</v>
      </c>
      <c r="S26" s="7">
        <v>0</v>
      </c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  <c r="Q27" s="7">
        <v>0</v>
      </c>
      <c r="R27" s="7">
        <v>0</v>
      </c>
      <c r="S27" s="7">
        <v>0</v>
      </c>
    </row>
    <row r="28" spans="1:19" ht="25.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  <c r="R28" s="7">
        <v>0</v>
      </c>
      <c r="S28" s="7">
        <v>0</v>
      </c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92</v>
      </c>
      <c r="Q29" s="7">
        <v>0</v>
      </c>
      <c r="R29" s="7">
        <v>1</v>
      </c>
      <c r="S29" s="7">
        <v>0</v>
      </c>
    </row>
    <row r="30" spans="1:19" ht="25.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>
        <v>0</v>
      </c>
      <c r="R30" s="7">
        <v>0</v>
      </c>
      <c r="S30" s="7">
        <v>0</v>
      </c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645</v>
      </c>
      <c r="Q31" s="7">
        <v>0</v>
      </c>
      <c r="R31" s="7">
        <v>7</v>
      </c>
      <c r="S31" s="7">
        <v>0</v>
      </c>
    </row>
    <row r="33" spans="1:23">
      <c r="A33" s="131" t="s">
        <v>148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23">
      <c r="A34" s="131" t="s">
        <v>149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9" spans="1:23">
      <c r="A39" s="131" t="s">
        <v>147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23" s="12" customFormat="1">
      <c r="A40" s="129" t="s">
        <v>150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23" s="12" customFormat="1" ht="15.75">
      <c r="A41" s="130" t="s">
        <v>151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27"/>
      <c r="Q41" s="127"/>
      <c r="S41" s="127"/>
      <c r="T41" s="127"/>
      <c r="U41" s="127"/>
      <c r="W41" s="13"/>
    </row>
    <row r="42" spans="1:23" s="12" customFormat="1">
      <c r="P42" s="125" t="s">
        <v>13</v>
      </c>
      <c r="Q42" s="125"/>
      <c r="S42" s="125" t="s">
        <v>14</v>
      </c>
      <c r="T42" s="125"/>
      <c r="U42" s="125"/>
      <c r="W42" s="14" t="s">
        <v>15</v>
      </c>
    </row>
    <row r="43" spans="1:23" s="12" customFormat="1"/>
    <row r="44" spans="1:23" s="12" customFormat="1" ht="15.75">
      <c r="O44" s="15"/>
      <c r="P44" s="127"/>
      <c r="Q44" s="127"/>
      <c r="S44" s="128"/>
      <c r="T44" s="128"/>
      <c r="U44" s="128"/>
    </row>
    <row r="45" spans="1:23" s="12" customFormat="1">
      <c r="P45" s="125" t="s">
        <v>16</v>
      </c>
      <c r="Q45" s="125"/>
      <c r="S45" s="126" t="s">
        <v>17</v>
      </c>
      <c r="T45" s="125"/>
      <c r="U45" s="125"/>
    </row>
  </sheetData>
  <sheetProtection password="E2BC" sheet="1" objects="1" scenarios="1" selectLockedCells="1"/>
  <mergeCells count="34">
    <mergeCell ref="A33:S33"/>
    <mergeCell ref="A34:S34"/>
    <mergeCell ref="S42:U42"/>
    <mergeCell ref="A40:O40"/>
    <mergeCell ref="A41:O41"/>
    <mergeCell ref="P41:Q41"/>
    <mergeCell ref="S41:U41"/>
    <mergeCell ref="A39:O39"/>
    <mergeCell ref="A13:S13"/>
    <mergeCell ref="A14:S14"/>
    <mergeCell ref="A15:S15"/>
    <mergeCell ref="A16:S16"/>
    <mergeCell ref="A17:S17"/>
    <mergeCell ref="P45:Q45"/>
    <mergeCell ref="S45:U45"/>
    <mergeCell ref="P44:Q44"/>
    <mergeCell ref="S44:U44"/>
    <mergeCell ref="P42:Q42"/>
    <mergeCell ref="A7:S7"/>
    <mergeCell ref="A8:S8"/>
    <mergeCell ref="A9:S9"/>
    <mergeCell ref="A10:S10"/>
    <mergeCell ref="A11:S11"/>
    <mergeCell ref="A12:S12"/>
    <mergeCell ref="A18:A19"/>
    <mergeCell ref="O18:O19"/>
    <mergeCell ref="P18:Q18"/>
    <mergeCell ref="R18:S18"/>
    <mergeCell ref="A1:S1"/>
    <mergeCell ref="A2:S2"/>
    <mergeCell ref="A3:S3"/>
    <mergeCell ref="A4:S4"/>
    <mergeCell ref="A5:S5"/>
    <mergeCell ref="A6:S6"/>
  </mergeCells>
  <phoneticPr fontId="3" type="noConversion"/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topLeftCell="C32" workbookViewId="0">
      <selection activeCell="H50" sqref="H50"/>
    </sheetView>
  </sheetViews>
  <sheetFormatPr defaultRowHeight="12.75"/>
  <cols>
    <col min="5" max="5" width="81.33203125" customWidth="1"/>
    <col min="6" max="6" width="13" customWidth="1"/>
    <col min="8" max="8" width="12" bestFit="1" customWidth="1"/>
    <col min="10" max="10" width="18" customWidth="1"/>
    <col min="13" max="13" width="13.6640625" customWidth="1"/>
    <col min="15" max="15" width="13.83203125" customWidth="1"/>
  </cols>
  <sheetData>
    <row r="1" spans="1:16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6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6</v>
      </c>
      <c r="F3" s="37"/>
      <c r="G3" s="37"/>
      <c r="H3" s="38">
        <f>SUM(H4:H11,H12,H17,H30,H32,H37,H114)</f>
        <v>6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>
      <c r="A4">
        <f t="shared" ref="A4:A65" si="0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МБОУ Новохуторная СОШ</v>
      </c>
      <c r="O4" s="44">
        <f ca="1">TODAY()</f>
        <v>41936</v>
      </c>
      <c r="P4">
        <v>0</v>
      </c>
    </row>
    <row r="5" spans="1:16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1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Нет данных</v>
      </c>
    </row>
    <row r="6" spans="1:16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6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1</v>
      </c>
      <c r="J7" s="12" t="s">
        <v>79</v>
      </c>
      <c r="K7" s="12">
        <v>5</v>
      </c>
      <c r="L7" s="12" t="s">
        <v>80</v>
      </c>
      <c r="M7" s="12" t="str">
        <f>IF(P_4=0,"Нет данных",P_4)</f>
        <v>Нет данных</v>
      </c>
    </row>
    <row r="8" spans="1:16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1</v>
      </c>
      <c r="J8" s="39" t="s">
        <v>81</v>
      </c>
      <c r="K8" s="45"/>
      <c r="L8" s="45"/>
      <c r="M8" s="45"/>
    </row>
    <row r="9" spans="1:16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1</v>
      </c>
    </row>
    <row r="10" spans="1:16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1</v>
      </c>
    </row>
    <row r="11" spans="1:16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1</v>
      </c>
    </row>
    <row r="12" spans="1:16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16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16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16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16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>
      <c r="A66">
        <f t="shared" ref="A66:A117" si="1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spans="1:8">
      <c r="A119" s="39" t="s">
        <v>62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Consul</cp:lastModifiedBy>
  <cp:lastPrinted>2013-02-05T11:52:01Z</cp:lastPrinted>
  <dcterms:created xsi:type="dcterms:W3CDTF">2010-01-22T08:57:42Z</dcterms:created>
  <dcterms:modified xsi:type="dcterms:W3CDTF">2014-10-24T05:57:55Z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